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tabRatio="753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<sst xmlns="http://schemas.openxmlformats.org/spreadsheetml/2006/main" count="80" uniqueCount="68">
  <si>
    <t>北大新世纪邹城实验学校教师报名统计表</t>
  </si>
  <si>
    <t>序号</t>
  </si>
  <si>
    <t>报名时间</t>
  </si>
  <si>
    <t>学科</t>
  </si>
  <si>
    <t>应聘岗位</t>
  </si>
  <si>
    <t>姓名</t>
  </si>
  <si>
    <t>性别</t>
  </si>
  <si>
    <t>身份证号码</t>
  </si>
  <si>
    <r>
      <rPr>
        <b/>
        <sz val="9"/>
        <color indexed="8"/>
        <rFont val="宋体"/>
        <charset val="134"/>
        <scheme val="major"/>
      </rPr>
      <t xml:space="preserve">出生年月 </t>
    </r>
    <r>
      <rPr>
        <b/>
        <sz val="9"/>
        <color indexed="8"/>
        <rFont val="宋体"/>
        <charset val="134"/>
        <scheme val="major"/>
      </rPr>
      <t xml:space="preserve"> </t>
    </r>
    <r>
      <rPr>
        <b/>
        <sz val="9"/>
        <color indexed="8"/>
        <rFont val="宋体"/>
        <charset val="134"/>
        <scheme val="major"/>
      </rPr>
      <t>（不用手写）</t>
    </r>
  </si>
  <si>
    <t>年龄    （不用手写）</t>
  </si>
  <si>
    <t>参加工作时间</t>
  </si>
  <si>
    <t>教龄</t>
  </si>
  <si>
    <t xml:space="preserve">担任班主任年限 </t>
  </si>
  <si>
    <t>现就业单位</t>
  </si>
  <si>
    <t>第一学历</t>
  </si>
  <si>
    <t>毕业学校</t>
  </si>
  <si>
    <t>毕业时间</t>
  </si>
  <si>
    <t>专业</t>
  </si>
  <si>
    <t>最高学历</t>
  </si>
  <si>
    <t>最高学历毕业院校</t>
  </si>
  <si>
    <t>职称</t>
  </si>
  <si>
    <t>联系方式</t>
  </si>
  <si>
    <t>历史荣誉或从业经验</t>
  </si>
  <si>
    <t>政治面貌</t>
  </si>
  <si>
    <t>教师资格证等级</t>
  </si>
  <si>
    <t>教师资格证学科</t>
  </si>
  <si>
    <t>教师资格证号码</t>
  </si>
  <si>
    <t>普通话等级</t>
  </si>
  <si>
    <t>是否有编制</t>
  </si>
  <si>
    <t>家庭住址</t>
  </si>
  <si>
    <t>备注</t>
  </si>
  <si>
    <t>2019.01.01</t>
  </si>
  <si>
    <t>语文</t>
  </si>
  <si>
    <t>初中语文</t>
  </si>
  <si>
    <t>张三</t>
  </si>
  <si>
    <t>女</t>
  </si>
  <si>
    <t>370711197003015614</t>
  </si>
  <si>
    <t>*****初中</t>
  </si>
  <si>
    <t>中专</t>
  </si>
  <si>
    <t>***师范学校</t>
  </si>
  <si>
    <t>普师</t>
  </si>
  <si>
    <t>硕士</t>
  </si>
  <si>
    <t>***师范大学</t>
  </si>
  <si>
    <t>中文</t>
  </si>
  <si>
    <t>否</t>
  </si>
  <si>
    <t>高级教师</t>
  </si>
  <si>
    <t>***特级教师</t>
  </si>
  <si>
    <t>党员</t>
  </si>
  <si>
    <t>初级中学</t>
  </si>
  <si>
    <t>普通话二级甲等</t>
  </si>
  <si>
    <t>是</t>
  </si>
  <si>
    <t>数学</t>
  </si>
  <si>
    <t>高中语文</t>
  </si>
  <si>
    <t>李四</t>
  </si>
  <si>
    <t>男</t>
  </si>
  <si>
    <t>372828197504224917</t>
  </si>
  <si>
    <t>*****中学</t>
  </si>
  <si>
    <t>专科</t>
  </si>
  <si>
    <t>汉语言文学</t>
  </si>
  <si>
    <t>本科</t>
  </si>
  <si>
    <t>******大学</t>
  </si>
  <si>
    <t>一级教师</t>
  </si>
  <si>
    <t>**教学能手</t>
  </si>
  <si>
    <t>高级中学</t>
  </si>
  <si>
    <t>普通话二级乙等</t>
  </si>
  <si>
    <t>填写说明：</t>
  </si>
  <si>
    <t>1.请各位应聘教师严格按照学校的模板格式填写，不要更改格式，尤其是数字格式，其中身份证号、教师资格证号等一定填写清楚。</t>
  </si>
  <si>
    <t>2.表中标注黄颜色的部分不用手写，只要把身份证号填写准确，自动生成。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</si>
</sst>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9"/>
      <color indexed="8"/>
      <name val="宋体"/>
      <charset val="134"/>
      <scheme val="maj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3" fillId="0" borderId="0"/>
  </cellStyleXfs>
  <cellXfs count="29">
    <xf numFmtId="0" fontId="0" fillId="0" borderId="0" xfId="0">
      <alignment vertical="center"/>
    </xf>
    <xf numFmtId="0" fontId="0" fillId="2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3" fillId="3" borderId="1" xfId="5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4" fillId="0" borderId="2" xfId="52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4" fillId="2" borderId="2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4" fillId="2" borderId="0" xfId="52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"/>
  <sheetViews>
    <sheetView tabSelected="1" workbookViewId="0">
      <selection activeCell="A13" sqref="A13:Q13"/>
    </sheetView>
  </sheetViews>
  <sheetFormatPr defaultColWidth="9" defaultRowHeight="13.5"/>
  <cols>
    <col min="1" max="1" width="5.125" style="4" customWidth="1"/>
    <col min="2" max="2" width="10.5" style="4" customWidth="1"/>
    <col min="3" max="3" width="7.25" style="4" customWidth="1"/>
    <col min="4" max="4" width="9" style="4"/>
    <col min="5" max="5" width="5.375" style="4" customWidth="1"/>
    <col min="6" max="6" width="5" style="4" customWidth="1"/>
    <col min="7" max="7" width="15.5" style="5" customWidth="1"/>
    <col min="8" max="8" width="10.75" style="4" customWidth="1"/>
    <col min="9" max="9" width="10.5" style="4" customWidth="1"/>
    <col min="10" max="12" width="11.125" style="4" customWidth="1"/>
    <col min="13" max="13" width="9.875" style="4" customWidth="1"/>
    <col min="14" max="14" width="8.625" style="4" customWidth="1"/>
    <col min="15" max="15" width="13" style="4" customWidth="1"/>
    <col min="16" max="16" width="9.625" style="4" customWidth="1"/>
    <col min="17" max="17" width="11" style="4" customWidth="1"/>
    <col min="18" max="18" width="9" style="4"/>
    <col min="19" max="19" width="13" style="4" customWidth="1"/>
    <col min="20" max="20" width="8.5" style="4" customWidth="1"/>
    <col min="21" max="21" width="10.625" style="4" customWidth="1"/>
    <col min="22" max="22" width="5.125" style="4" customWidth="1"/>
    <col min="23" max="23" width="4.25" style="4" customWidth="1"/>
    <col min="24" max="24" width="7.875" style="4" customWidth="1"/>
    <col min="25" max="25" width="13.125" style="4" customWidth="1"/>
    <col min="26" max="26" width="15.125" style="4" customWidth="1"/>
    <col min="27" max="27" width="6.375" style="4" customWidth="1"/>
    <col min="28" max="28" width="9.375" style="4" customWidth="1"/>
    <col min="29" max="29" width="9" style="4"/>
    <col min="30" max="30" width="19.375" style="5" customWidth="1"/>
    <col min="31" max="31" width="15.125" style="5" customWidth="1"/>
    <col min="32" max="32" width="7.25" style="4" customWidth="1"/>
    <col min="33" max="33" width="16.375" style="4" customWidth="1"/>
    <col min="34" max="16384" width="9" style="4"/>
  </cols>
  <sheetData>
    <row r="1" ht="43" customHeight="1" spans="1:3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ht="17" hidden="1" customHeight="1" spans="2:2">
      <c r="B2" s="8">
        <f ca="1">TODAY()</f>
        <v>43588</v>
      </c>
    </row>
    <row r="3" s="1" customFormat="1" ht="36.95" customHeight="1" spans="1:3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 t="s">
        <v>8</v>
      </c>
      <c r="I3" s="11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16</v>
      </c>
      <c r="U3" s="9" t="s">
        <v>17</v>
      </c>
      <c r="V3" s="9">
        <v>211</v>
      </c>
      <c r="W3" s="9">
        <v>985</v>
      </c>
      <c r="X3" s="9" t="s">
        <v>20</v>
      </c>
      <c r="Y3" s="9" t="s">
        <v>21</v>
      </c>
      <c r="Z3" s="9" t="s">
        <v>22</v>
      </c>
      <c r="AA3" s="9" t="s">
        <v>23</v>
      </c>
      <c r="AB3" s="9" t="s">
        <v>24</v>
      </c>
      <c r="AC3" s="9" t="s">
        <v>25</v>
      </c>
      <c r="AD3" s="10" t="s">
        <v>26</v>
      </c>
      <c r="AE3" s="10" t="s">
        <v>27</v>
      </c>
      <c r="AF3" s="9" t="s">
        <v>28</v>
      </c>
      <c r="AG3" s="9" t="s">
        <v>29</v>
      </c>
      <c r="AH3" s="9" t="s">
        <v>30</v>
      </c>
    </row>
    <row r="4" s="2" customFormat="1" ht="48" customHeight="1" spans="1:34">
      <c r="A4" s="12">
        <v>1</v>
      </c>
      <c r="B4" s="12" t="s">
        <v>31</v>
      </c>
      <c r="C4" s="12" t="s">
        <v>32</v>
      </c>
      <c r="D4" s="12" t="s">
        <v>33</v>
      </c>
      <c r="E4" s="12" t="s">
        <v>34</v>
      </c>
      <c r="F4" s="12" t="s">
        <v>35</v>
      </c>
      <c r="G4" s="13" t="s">
        <v>36</v>
      </c>
      <c r="H4" s="14">
        <f>IF(LEN($G4)=15,DATE(MID(G4,7,2),MID(G4,9,2),MID(G4,11,2)),DATE(MID(G4,7,4),MID(G4,11,2),MID(G4,13,2)))</f>
        <v>25628</v>
      </c>
      <c r="I4" s="12">
        <f ca="1">TRUNC(YEARFRAC($H4,$B$2),0)</f>
        <v>49</v>
      </c>
      <c r="J4" s="12">
        <v>1989.08</v>
      </c>
      <c r="K4" s="12">
        <v>30</v>
      </c>
      <c r="L4" s="12">
        <v>20</v>
      </c>
      <c r="M4" s="12" t="s">
        <v>37</v>
      </c>
      <c r="N4" s="12" t="s">
        <v>38</v>
      </c>
      <c r="O4" s="12" t="s">
        <v>39</v>
      </c>
      <c r="P4" s="12">
        <v>1992.07</v>
      </c>
      <c r="Q4" s="12" t="s">
        <v>40</v>
      </c>
      <c r="R4" s="12" t="s">
        <v>41</v>
      </c>
      <c r="S4" s="12" t="s">
        <v>42</v>
      </c>
      <c r="T4" s="12">
        <v>2004.08</v>
      </c>
      <c r="U4" s="12" t="s">
        <v>43</v>
      </c>
      <c r="V4" s="12" t="s">
        <v>44</v>
      </c>
      <c r="W4" s="12" t="s">
        <v>44</v>
      </c>
      <c r="X4" s="12" t="s">
        <v>45</v>
      </c>
      <c r="Y4" s="12"/>
      <c r="Z4" s="12" t="s">
        <v>46</v>
      </c>
      <c r="AA4" s="12" t="s">
        <v>47</v>
      </c>
      <c r="AB4" s="12" t="s">
        <v>48</v>
      </c>
      <c r="AC4" s="12" t="s">
        <v>32</v>
      </c>
      <c r="AD4" s="13"/>
      <c r="AE4" s="12" t="s">
        <v>49</v>
      </c>
      <c r="AF4" s="12" t="s">
        <v>50</v>
      </c>
      <c r="AG4" s="12"/>
      <c r="AH4" s="12"/>
    </row>
    <row r="5" s="3" customFormat="1" ht="48" customHeight="1" spans="1:34">
      <c r="A5" s="15">
        <v>2</v>
      </c>
      <c r="B5" s="15" t="s">
        <v>31</v>
      </c>
      <c r="C5" s="15" t="s">
        <v>51</v>
      </c>
      <c r="D5" s="15" t="s">
        <v>52</v>
      </c>
      <c r="E5" s="15" t="s">
        <v>53</v>
      </c>
      <c r="F5" s="15" t="s">
        <v>54</v>
      </c>
      <c r="G5" s="16" t="s">
        <v>55</v>
      </c>
      <c r="H5" s="17">
        <f>IF(LEN($G5)=15,DATE(MID(G5,7,2),MID(G5,9,2),MID(G5,11,2)),DATE(MID(G5,7,4),MID(G5,11,2),MID(G5,13,2)))</f>
        <v>27506</v>
      </c>
      <c r="I5" s="25">
        <f ca="1">TRUNC(YEARFRAC($H5,$B$2),0)</f>
        <v>44</v>
      </c>
      <c r="J5" s="15">
        <v>1997.07</v>
      </c>
      <c r="K5" s="15">
        <v>22</v>
      </c>
      <c r="L5" s="15">
        <v>15</v>
      </c>
      <c r="M5" s="12" t="s">
        <v>56</v>
      </c>
      <c r="N5" s="15" t="s">
        <v>57</v>
      </c>
      <c r="O5" s="12" t="s">
        <v>39</v>
      </c>
      <c r="P5" s="15">
        <v>1998.07</v>
      </c>
      <c r="Q5" s="15" t="s">
        <v>58</v>
      </c>
      <c r="R5" s="15" t="s">
        <v>59</v>
      </c>
      <c r="S5" s="15" t="s">
        <v>60</v>
      </c>
      <c r="T5" s="15">
        <v>2006.07</v>
      </c>
      <c r="U5" s="15" t="s">
        <v>58</v>
      </c>
      <c r="V5" s="15" t="s">
        <v>44</v>
      </c>
      <c r="W5" s="15" t="s">
        <v>44</v>
      </c>
      <c r="X5" s="15" t="s">
        <v>61</v>
      </c>
      <c r="Y5" s="15"/>
      <c r="Z5" s="15" t="s">
        <v>62</v>
      </c>
      <c r="AA5" s="15" t="s">
        <v>47</v>
      </c>
      <c r="AB5" s="15" t="s">
        <v>63</v>
      </c>
      <c r="AC5" s="15" t="s">
        <v>32</v>
      </c>
      <c r="AD5" s="16"/>
      <c r="AE5" s="15" t="s">
        <v>64</v>
      </c>
      <c r="AF5" s="15" t="s">
        <v>44</v>
      </c>
      <c r="AG5" s="15"/>
      <c r="AH5" s="15"/>
    </row>
    <row r="6" spans="1:33">
      <c r="A6" s="18"/>
      <c r="B6" s="18"/>
      <c r="C6" s="18"/>
      <c r="D6" s="18"/>
      <c r="E6" s="18"/>
      <c r="F6" s="18"/>
      <c r="G6" s="19"/>
      <c r="H6" s="20"/>
      <c r="I6" s="2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7"/>
      <c r="AA6" s="18"/>
      <c r="AB6" s="18"/>
      <c r="AC6" s="18"/>
      <c r="AD6" s="28"/>
      <c r="AE6" s="28"/>
      <c r="AF6" s="18"/>
      <c r="AG6" s="27"/>
    </row>
    <row r="7" spans="1:33">
      <c r="A7" s="18"/>
      <c r="B7" s="18"/>
      <c r="C7" s="18"/>
      <c r="D7" s="18"/>
      <c r="E7" s="18"/>
      <c r="F7" s="18"/>
      <c r="G7" s="19"/>
      <c r="H7" s="20"/>
      <c r="I7" s="26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27"/>
      <c r="AA7" s="18"/>
      <c r="AB7" s="18"/>
      <c r="AC7" s="18"/>
      <c r="AD7" s="28"/>
      <c r="AE7" s="28"/>
      <c r="AF7" s="18"/>
      <c r="AG7" s="27"/>
    </row>
    <row r="8" spans="1:33">
      <c r="A8" s="18"/>
      <c r="B8" s="18"/>
      <c r="C8" s="18"/>
      <c r="D8" s="18"/>
      <c r="E8" s="18"/>
      <c r="F8" s="18"/>
      <c r="G8" s="19"/>
      <c r="H8" s="20"/>
      <c r="I8" s="2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7"/>
      <c r="AA8" s="18"/>
      <c r="AB8" s="18"/>
      <c r="AC8" s="18"/>
      <c r="AD8" s="28"/>
      <c r="AE8" s="28"/>
      <c r="AF8" s="18"/>
      <c r="AG8" s="27"/>
    </row>
    <row r="9" spans="1:17">
      <c r="A9" s="21" t="s">
        <v>65</v>
      </c>
      <c r="B9" s="21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1" t="s">
        <v>66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 t="s">
        <v>67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mergeCells count="6">
    <mergeCell ref="A1:AH1"/>
    <mergeCell ref="A9:B9"/>
    <mergeCell ref="A10:Q10"/>
    <mergeCell ref="A11:Q11"/>
    <mergeCell ref="A12:Q12"/>
    <mergeCell ref="A13:Q13"/>
  </mergeCells>
  <conditionalFormatting sqref="E2:E1048576">
    <cfRule type="duplicateValues" dxfId="0" priority="1"/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2013-04-09T09:35:00Z</dcterms:created>
  <dcterms:modified xsi:type="dcterms:W3CDTF">2019-05-03T09:15:32Z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11</vt:lpwstr>
  </property>
</Properties>
</file>